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7"/>
  <c r="C16"/>
  <c r="C15"/>
  <c r="C14"/>
  <c r="B14"/>
  <c r="C11"/>
  <c r="C9"/>
  <c r="B9"/>
  <c r="B11"/>
  <c r="C18"/>
  <c r="B18"/>
  <c r="B17"/>
  <c r="B16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<sst xmlns="http://schemas.openxmlformats.org/spreadsheetml/2006/main" count="20" uniqueCount="20">
  <si>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</si>
  <si>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</si>
  <si>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</si>
  <si>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</si>
  <si>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</si>
  <si>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</si>
  <si>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</si>
  <si>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</si>
  <si>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</si>
  <si>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</si>
  <si>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</si>
  <si>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</si>
  <si>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</si>
  <si>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</si>
  <si>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</si>
  <si>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</si>
  <si>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</si>
  <si>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</si>
  <si>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</si>
  <si>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01.05.2023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</si>
</sst>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54.21875" customWidth="1"/>
    <col min="2" max="2" width="15.88671875" customWidth="1"/>
    <col min="3" max="3" width="14.33203125" customWidth="1"/>
    <col min="4" max="4" width="19.44140625" customWidth="1"/>
    <col min="5" max="5" width="13.44140625" style="14" bestFit="1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6">
      <c r="A9" s="10" t="s">
        <v>7</v>
      </c>
      <c r="B9" s="3">
        <f>1297742227.6/1000</f>
        <v>1297742.2275999999</v>
      </c>
      <c r="C9" s="3">
        <f>764030689.55/1000</f>
        <v>764030.68955000001</v>
      </c>
      <c r="D9" s="4">
        <f>B9-C9</f>
        <v>533711.53804999986</v>
      </c>
    </row>
    <row r="10" spans="1:4" ht="15.6">
      <c r="A10" s="11" t="s">
        <v>8</v>
      </c>
      <c r="B10" s="5"/>
      <c r="C10" s="6"/>
      <c r="D10" s="7"/>
    </row>
    <row r="11" spans="1:4" ht="15.6">
      <c r="A11" s="12" t="s">
        <v>9</v>
      </c>
      <c r="B11" s="17">
        <f>300000/1000</f>
        <v>300</v>
      </c>
      <c r="C11" s="17">
        <f>94732.62/1000</f>
        <v>94.732619999999997</v>
      </c>
      <c r="D11" s="4">
        <f t="shared" ref="D11:D19" si="0">B11-C11</f>
        <v>205.26738</v>
      </c>
    </row>
    <row r="12" spans="1:4" ht="28.2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6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15">
      <c r="A14" s="12" t="s">
        <v>12</v>
      </c>
      <c r="B14" s="3">
        <f>1297442227.6/1000</f>
        <v>1297442.2275999999</v>
      </c>
      <c r="C14" s="3">
        <f>763935956.93/1000</f>
        <v>763935.95692999999</v>
      </c>
      <c r="D14" s="4">
        <f>B14-C14</f>
        <v>533506.27066999988</v>
      </c>
    </row>
    <row r="15" spans="1:4" ht="28.2">
      <c r="A15" s="12" t="s">
        <v>13</v>
      </c>
      <c r="B15" s="17">
        <f>632689000/1000</f>
        <v>632689</v>
      </c>
      <c r="C15" s="17">
        <f>379613400/1000</f>
        <v>379613.4</v>
      </c>
      <c r="D15" s="4">
        <f t="shared" si="0"/>
        <v>253075.59999999998</v>
      </c>
    </row>
    <row r="16" spans="1:4" ht="28.2">
      <c r="A16" s="12" t="s">
        <v>18</v>
      </c>
      <c r="B16" s="17">
        <f>19930000/1000</f>
        <v>19930</v>
      </c>
      <c r="C16" s="17">
        <f>400000/1000</f>
        <v>400</v>
      </c>
      <c r="D16" s="4">
        <f t="shared" si="0"/>
        <v>19530</v>
      </c>
    </row>
    <row r="17" spans="1:4" ht="28.2">
      <c r="A17" s="12" t="s">
        <v>14</v>
      </c>
      <c r="B17" s="17">
        <f>630421200/1000</f>
        <v>630421.19999999995</v>
      </c>
      <c r="C17" s="17">
        <f>378252720/1000</f>
        <v>378252.72</v>
      </c>
      <c r="D17" s="4">
        <f t="shared" si="0"/>
        <v>252168.47999999998</v>
      </c>
    </row>
    <row r="18" spans="1:4" ht="15.6">
      <c r="A18" s="12" t="s">
        <v>15</v>
      </c>
      <c r="B18" s="17">
        <f t="shared" ref="B18:C18" si="1">0/1000</f>
        <v>0</v>
      </c>
      <c r="C18" s="17">
        <f t="shared" si="1"/>
        <v>0</v>
      </c>
      <c r="D18" s="4">
        <f t="shared" si="0"/>
        <v>0</v>
      </c>
    </row>
    <row r="19" spans="1:4" ht="15.6">
      <c r="A19" s="8" t="s">
        <v>16</v>
      </c>
      <c r="B19" s="15">
        <f>1689722983.03/1000</f>
        <v>1689722.98303</v>
      </c>
      <c r="C19" s="15">
        <f>448911123.27/1000</f>
        <v>448911.12326999998</v>
      </c>
      <c r="D19" s="4">
        <f t="shared" si="0"/>
        <v>1240811.8597599999</v>
      </c>
    </row>
    <row r="20" spans="1:4" ht="31.2">
      <c r="A20" s="9" t="s">
        <v>17</v>
      </c>
      <c r="B20" s="16">
        <v>0</v>
      </c>
      <c r="C20" s="16">
        <f>315119566.28/1000</f>
        <v>315119.56627999997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2022-03-29T14:24:59Z</cp:lastPrinted>
  <dcterms:created xsi:type="dcterms:W3CDTF">2020-02-20T12:16:32Z</dcterms:created>
  <dcterms:modified xsi:type="dcterms:W3CDTF">2023-05-24T11:04:04Z</dcterms:modified>
</cp:coreProperties>
</file>